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r\Documents\HP_2023\HP2023\Excel資料\"/>
    </mc:Choice>
  </mc:AlternateContent>
  <xr:revisionPtr revIDLastSave="0" documentId="8_{53061AD9-7906-4D39-83C9-4839423B5DAB}" xr6:coauthVersionLast="36" xr6:coauthVersionMax="36" xr10:uidLastSave="{00000000-0000-0000-0000-000000000000}"/>
  <bookViews>
    <workbookView xWindow="1032" yWindow="768" windowWidth="9336" windowHeight="6528" xr2:uid="{00000000-000D-0000-FFFF-FFFF00000000}"/>
  </bookViews>
  <sheets>
    <sheet name="入力表" sheetId="1" r:id="rId1"/>
    <sheet name="Cas No・ 比重." sheetId="6" r:id="rId2"/>
  </sheets>
  <definedNames>
    <definedName name="_xlnm._FilterDatabase" localSheetId="0" hidden="1">入力表!$J$8:$J$14</definedName>
  </definedNames>
  <calcPr calcId="191029"/>
</workbook>
</file>

<file path=xl/calcChain.xml><?xml version="1.0" encoding="utf-8"?>
<calcChain xmlns="http://schemas.openxmlformats.org/spreadsheetml/2006/main">
  <c r="F7" i="1" l="1"/>
  <c r="K7" i="1" s="1"/>
  <c r="F8" i="1"/>
  <c r="K8" i="1" s="1"/>
  <c r="F9" i="1"/>
  <c r="K9" i="1" s="1"/>
  <c r="F10" i="1"/>
  <c r="K10" i="1" s="1"/>
  <c r="F11" i="1"/>
  <c r="K11" i="1" s="1"/>
  <c r="F12" i="1"/>
  <c r="K12" i="1" s="1"/>
  <c r="F13" i="1"/>
  <c r="K13" i="1" s="1"/>
  <c r="F14" i="1"/>
  <c r="K14" i="1" s="1"/>
  <c r="F6" i="1"/>
  <c r="K6" i="1" s="1"/>
</calcChain>
</file>

<file path=xl/sharedStrings.xml><?xml version="1.0" encoding="utf-8"?>
<sst xmlns="http://schemas.openxmlformats.org/spreadsheetml/2006/main" count="63" uniqueCount="61">
  <si>
    <t>年間
取扱量</t>
    <rPh sb="0" eb="2">
      <t>ネンカン</t>
    </rPh>
    <rPh sb="3" eb="6">
      <t>トリアツカイリョウ</t>
    </rPh>
    <phoneticPr fontId="1"/>
  </si>
  <si>
    <t>TEL
下４桁</t>
    <rPh sb="4" eb="5">
      <t>シモ</t>
    </rPh>
    <rPh sb="6" eb="7">
      <t>ケタ</t>
    </rPh>
    <phoneticPr fontId="1"/>
  </si>
  <si>
    <t>記入者</t>
    <rPh sb="0" eb="3">
      <t>キニュウシャ</t>
    </rPh>
    <phoneticPr fontId="1"/>
  </si>
  <si>
    <t>排出量
kg</t>
    <rPh sb="0" eb="3">
      <t>ハイシュツリョウ</t>
    </rPh>
    <phoneticPr fontId="1"/>
  </si>
  <si>
    <t>消滅量
kg</t>
    <rPh sb="0" eb="2">
      <t>ショウメツ</t>
    </rPh>
    <rPh sb="2" eb="3">
      <t>リョウ</t>
    </rPh>
    <phoneticPr fontId="1"/>
  </si>
  <si>
    <t>事 項</t>
    <rPh sb="0" eb="1">
      <t>コト</t>
    </rPh>
    <rPh sb="2" eb="3">
      <t>コウ</t>
    </rPh>
    <phoneticPr fontId="1"/>
  </si>
  <si>
    <t>地区 No.</t>
    <rPh sb="0" eb="2">
      <t>チク</t>
    </rPh>
    <phoneticPr fontId="1"/>
  </si>
  <si>
    <t>廃液量</t>
    <rPh sb="0" eb="2">
      <t>ハイエキ</t>
    </rPh>
    <rPh sb="2" eb="3">
      <t>リョウ</t>
    </rPh>
    <phoneticPr fontId="1"/>
  </si>
  <si>
    <t>Cas No.</t>
    <phoneticPr fontId="1"/>
  </si>
  <si>
    <t>　キシレン類</t>
    <rPh sb="5" eb="6">
      <t>ルイ</t>
    </rPh>
    <phoneticPr fontId="1"/>
  </si>
  <si>
    <t xml:space="preserve">物 質 名  </t>
    <rPh sb="0" eb="3">
      <t>ブッシツ</t>
    </rPh>
    <rPh sb="4" eb="5">
      <t>メイ</t>
    </rPh>
    <phoneticPr fontId="1"/>
  </si>
  <si>
    <t>　ジクロロメタン</t>
    <phoneticPr fontId="1"/>
  </si>
  <si>
    <t xml:space="preserve">　クロロホルム </t>
    <phoneticPr fontId="1"/>
  </si>
  <si>
    <t>　ベンゼン</t>
    <phoneticPr fontId="1"/>
  </si>
  <si>
    <t xml:space="preserve">　アセトニトリル </t>
    <phoneticPr fontId="1"/>
  </si>
  <si>
    <t xml:space="preserve">　トルエン       </t>
    <phoneticPr fontId="1"/>
  </si>
  <si>
    <t>　ホルムアルデヒド</t>
    <phoneticPr fontId="1"/>
  </si>
  <si>
    <t>　エチレンオキシド</t>
    <phoneticPr fontId="1"/>
  </si>
  <si>
    <t xml:space="preserve"> 75-09-2</t>
    <phoneticPr fontId="1"/>
  </si>
  <si>
    <t xml:space="preserve"> 67-66-3</t>
    <phoneticPr fontId="1"/>
  </si>
  <si>
    <t xml:space="preserve"> 71-43-2</t>
    <phoneticPr fontId="1"/>
  </si>
  <si>
    <t xml:space="preserve"> 75-05-8</t>
    <phoneticPr fontId="1"/>
  </si>
  <si>
    <t xml:space="preserve"> 108-88-3</t>
    <phoneticPr fontId="1"/>
  </si>
  <si>
    <t xml:space="preserve"> 50-00-0</t>
    <phoneticPr fontId="1"/>
  </si>
  <si>
    <t xml:space="preserve"> 75-21-8</t>
    <phoneticPr fontId="1"/>
  </si>
  <si>
    <t xml:space="preserve"> 1330-20-7
 95-47-6    (o- )
 108-38-3  (m- )
 106-42-3  (p- )</t>
    <phoneticPr fontId="1"/>
  </si>
  <si>
    <t>移動・排出量 kg</t>
    <rPh sb="0" eb="2">
      <t>イドウ</t>
    </rPh>
    <rPh sb="3" eb="5">
      <t>ハイシュツ</t>
    </rPh>
    <rPh sb="5" eb="6">
      <t>リョウ</t>
    </rPh>
    <phoneticPr fontId="1"/>
  </si>
  <si>
    <t>　ノルマルヘキサン</t>
    <phoneticPr fontId="1"/>
  </si>
  <si>
    <t xml:space="preserve"> 110-54-3</t>
    <phoneticPr fontId="1"/>
  </si>
  <si>
    <t>揮発率</t>
    <rPh sb="0" eb="2">
      <t>キハツ</t>
    </rPh>
    <rPh sb="2" eb="3">
      <t>リツ</t>
    </rPh>
    <phoneticPr fontId="1"/>
  </si>
  <si>
    <t>kg</t>
    <phoneticPr fontId="1"/>
  </si>
  <si>
    <t>％</t>
    <phoneticPr fontId="1"/>
  </si>
  <si>
    <t>自己処理等</t>
    <rPh sb="0" eb="2">
      <t>ジコ</t>
    </rPh>
    <rPh sb="2" eb="4">
      <t>ショリ</t>
    </rPh>
    <rPh sb="4" eb="5">
      <t>トウ</t>
    </rPh>
    <phoneticPr fontId="1"/>
  </si>
  <si>
    <t>下水道、河川等</t>
    <rPh sb="0" eb="3">
      <t>ゲスイドウ</t>
    </rPh>
    <rPh sb="4" eb="6">
      <t>カセン</t>
    </rPh>
    <rPh sb="6" eb="7">
      <t>トウ</t>
    </rPh>
    <phoneticPr fontId="1"/>
  </si>
  <si>
    <t>大気への排出</t>
    <rPh sb="0" eb="2">
      <t>タイキ</t>
    </rPh>
    <rPh sb="4" eb="6">
      <t>ハイシュツ</t>
    </rPh>
    <phoneticPr fontId="1"/>
  </si>
  <si>
    <t>比重</t>
    <rPh sb="0" eb="2">
      <t>ヒジュウ</t>
    </rPh>
    <phoneticPr fontId="1"/>
  </si>
  <si>
    <t>ホルムアルデヒド</t>
    <phoneticPr fontId="1"/>
  </si>
  <si>
    <t>エチレンオキシド</t>
    <phoneticPr fontId="1"/>
  </si>
  <si>
    <t>ノルマルヘキサン</t>
    <phoneticPr fontId="1"/>
  </si>
  <si>
    <t xml:space="preserve">ジクロロメタン </t>
    <phoneticPr fontId="1"/>
  </si>
  <si>
    <t xml:space="preserve">クロロホルム   </t>
    <phoneticPr fontId="1"/>
  </si>
  <si>
    <t xml:space="preserve">ベンゼン      </t>
    <phoneticPr fontId="1"/>
  </si>
  <si>
    <t>アセトニトリル</t>
    <phoneticPr fontId="1"/>
  </si>
  <si>
    <t xml:space="preserve">トルエン     </t>
    <phoneticPr fontId="1"/>
  </si>
  <si>
    <t xml:space="preserve">キシレン類  </t>
    <rPh sb="4" eb="5">
      <t>ルイ</t>
    </rPh>
    <phoneticPr fontId="1"/>
  </si>
  <si>
    <t xml:space="preserve">ホルムアルデヒド  </t>
    <phoneticPr fontId="1"/>
  </si>
  <si>
    <t>物 質 名</t>
    <rPh sb="0" eb="1">
      <t>ブツ</t>
    </rPh>
    <rPh sb="2" eb="3">
      <t>シツ</t>
    </rPh>
    <rPh sb="4" eb="5">
      <t>メイ</t>
    </rPh>
    <phoneticPr fontId="1"/>
  </si>
  <si>
    <t xml:space="preserve"> 揮発率を変更したとき、変更の
理由があれば、記入して下さい。</t>
    <rPh sb="1" eb="3">
      <t>キハツ</t>
    </rPh>
    <rPh sb="3" eb="4">
      <t>リツ</t>
    </rPh>
    <rPh sb="5" eb="7">
      <t>ヘンコウ</t>
    </rPh>
    <rPh sb="12" eb="14">
      <t>ヘンコウ</t>
    </rPh>
    <rPh sb="16" eb="18">
      <t>リユウ</t>
    </rPh>
    <rPh sb="23" eb="25">
      <t>キニュウ</t>
    </rPh>
    <rPh sb="27" eb="28">
      <t>クダ</t>
    </rPh>
    <phoneticPr fontId="1"/>
  </si>
  <si>
    <t>排出量の変更は、揮発率を書き換えて下さい。</t>
    <rPh sb="4" eb="6">
      <t>ヘンコウ</t>
    </rPh>
    <rPh sb="8" eb="10">
      <t>キハツ</t>
    </rPh>
    <rPh sb="10" eb="11">
      <t>リツ</t>
    </rPh>
    <rPh sb="12" eb="13">
      <t>カ</t>
    </rPh>
    <rPh sb="14" eb="15">
      <t>カ</t>
    </rPh>
    <rPh sb="17" eb="18">
      <t>クダ</t>
    </rPh>
    <phoneticPr fontId="1"/>
  </si>
  <si>
    <t>ボンベのエチレンオキシドの含有量は、 充填重量の 20 %です。　　 （例） 充填量 30k g ボンベのエチレンオキシド重量 は ６ ｋｇ</t>
    <phoneticPr fontId="1"/>
  </si>
  <si>
    <t>注1）</t>
    <rPh sb="0" eb="1">
      <t>チュウ</t>
    </rPh>
    <phoneticPr fontId="1"/>
  </si>
  <si>
    <t>注2）</t>
    <rPh sb="0" eb="1">
      <t>チュウ</t>
    </rPh>
    <phoneticPr fontId="1"/>
  </si>
  <si>
    <t>注3）</t>
    <rPh sb="0" eb="1">
      <t>チュウ</t>
    </rPh>
    <phoneticPr fontId="1"/>
  </si>
  <si>
    <t>研究室等
整理番号
注３）</t>
    <rPh sb="5" eb="7">
      <t>セイリ</t>
    </rPh>
    <rPh sb="7" eb="9">
      <t>バンゴウ</t>
    </rPh>
    <rPh sb="10" eb="11">
      <t>チュウ</t>
    </rPh>
    <phoneticPr fontId="1"/>
  </si>
  <si>
    <t xml:space="preserve"> : この部分は 自動計算されます。　　</t>
    <rPh sb="5" eb="7">
      <t>ブブン</t>
    </rPh>
    <rPh sb="9" eb="11">
      <t>ジドウ</t>
    </rPh>
    <rPh sb="11" eb="13">
      <t>ケイサン</t>
    </rPh>
    <phoneticPr fontId="1"/>
  </si>
  <si>
    <t>排出先
名称</t>
    <rPh sb="0" eb="2">
      <t>ハイシュツ</t>
    </rPh>
    <rPh sb="2" eb="3">
      <t>サキ</t>
    </rPh>
    <rPh sb="4" eb="6">
      <t>メイショウ</t>
    </rPh>
    <phoneticPr fontId="1"/>
  </si>
  <si>
    <t>ホルマリンに含まれるホルムアルデヒドの含有量は、通常 約３７％であり、水溶液の比重は １．１１です。</t>
    <rPh sb="24" eb="26">
      <t>ツウジョウ</t>
    </rPh>
    <phoneticPr fontId="1"/>
  </si>
  <si>
    <t>研究室等整理番号 ： 不明の場合は部局担当係へお問い合わせ下さい。</t>
    <rPh sb="0" eb="3">
      <t>ケンキュウシツ</t>
    </rPh>
    <rPh sb="3" eb="4">
      <t>トウ</t>
    </rPh>
    <rPh sb="4" eb="6">
      <t>セイリ</t>
    </rPh>
    <rPh sb="6" eb="8">
      <t>バンゴウ</t>
    </rPh>
    <rPh sb="11" eb="13">
      <t>フメイ</t>
    </rPh>
    <rPh sb="14" eb="16">
      <t>バアイ</t>
    </rPh>
    <rPh sb="17" eb="19">
      <t>ブキョク</t>
    </rPh>
    <rPh sb="19" eb="21">
      <t>タントウ</t>
    </rPh>
    <rPh sb="21" eb="22">
      <t>ガカリ</t>
    </rPh>
    <rPh sb="24" eb="25">
      <t>ト</t>
    </rPh>
    <rPh sb="26" eb="27">
      <t>ア</t>
    </rPh>
    <rPh sb="29" eb="30">
      <t>クダ</t>
    </rPh>
    <phoneticPr fontId="1"/>
  </si>
  <si>
    <t xml:space="preserve">地区　No．          １．馬出・病院、　　　 ２．伊都、　　　 ３．大橋、　       ４．筑紫、  　　　５．別府、　　　６．その他 </t>
    <phoneticPr fontId="1"/>
  </si>
  <si>
    <r>
      <rPr>
        <sz val="14"/>
        <color theme="1"/>
        <rFont val="ＭＳ Ｐ明朝"/>
        <family val="1"/>
        <charset val="128"/>
      </rPr>
      <t>PRTR法調査</t>
    </r>
    <r>
      <rPr>
        <sz val="12"/>
        <color theme="1"/>
        <rFont val="ＭＳ Ｐ明朝"/>
        <family val="1"/>
        <charset val="128"/>
      </rPr>
      <t>　　令和</t>
    </r>
    <r>
      <rPr>
        <sz val="12"/>
        <color rgb="FFFF0000"/>
        <rFont val="ＭＳ Ｐ明朝"/>
        <family val="1"/>
        <charset val="128"/>
      </rPr>
      <t>＊</t>
    </r>
    <r>
      <rPr>
        <b/>
        <sz val="12"/>
        <color theme="1"/>
        <rFont val="ＭＳ Ｐ明朝"/>
        <family val="1"/>
        <charset val="128"/>
      </rPr>
      <t>年度分（ R</t>
    </r>
    <r>
      <rPr>
        <b/>
        <sz val="12"/>
        <color rgb="FFFF0000"/>
        <rFont val="ＭＳ Ｐ明朝"/>
        <family val="1"/>
        <charset val="128"/>
      </rPr>
      <t>＊</t>
    </r>
    <r>
      <rPr>
        <b/>
        <sz val="12"/>
        <color theme="1"/>
        <rFont val="ＭＳ Ｐ明朝"/>
        <family val="1"/>
        <charset val="128"/>
      </rPr>
      <t>.4 ～R</t>
    </r>
    <r>
      <rPr>
        <b/>
        <sz val="12"/>
        <color rgb="FFFF0000"/>
        <rFont val="ＭＳ Ｐ明朝"/>
        <family val="1"/>
        <charset val="128"/>
      </rPr>
      <t>＊＊</t>
    </r>
    <r>
      <rPr>
        <b/>
        <sz val="12"/>
        <color theme="1"/>
        <rFont val="ＭＳ Ｐ明朝"/>
        <family val="1"/>
        <charset val="128"/>
      </rPr>
      <t>.3）</t>
    </r>
    <r>
      <rPr>
        <sz val="12"/>
        <color theme="1"/>
        <rFont val="ＭＳ Ｐ明朝"/>
        <family val="1"/>
        <charset val="128"/>
      </rPr>
      <t xml:space="preserve"> 入力表</t>
    </r>
    <rPh sb="5" eb="7">
      <t>チョウサ</t>
    </rPh>
    <rPh sb="9" eb="11">
      <t>レイワ</t>
    </rPh>
    <rPh sb="30" eb="32">
      <t>ニュウリョク</t>
    </rPh>
    <rPh sb="32" eb="33">
      <t>ヒョウ</t>
    </rPh>
    <phoneticPr fontId="1"/>
  </si>
  <si>
    <r>
      <t>令和</t>
    </r>
    <r>
      <rPr>
        <sz val="10"/>
        <color rgb="FFFF0000"/>
        <rFont val="ＭＳ Ｐ明朝"/>
        <family val="1"/>
        <charset val="128"/>
      </rPr>
      <t>＊</t>
    </r>
    <r>
      <rPr>
        <sz val="10"/>
        <rFont val="ＭＳ Ｐ明朝"/>
        <family val="1"/>
        <charset val="128"/>
      </rPr>
      <t>年度実施調査</t>
    </r>
    <rPh sb="0" eb="2">
      <t>レイワ</t>
    </rPh>
    <rPh sb="3" eb="4">
      <t>ネン</t>
    </rPh>
    <rPh sb="4" eb="5">
      <t>ド</t>
    </rPh>
    <rPh sb="5" eb="7">
      <t>ジッシ</t>
    </rPh>
    <rPh sb="7" eb="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</si>
</sst>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.00_);[Red]\(0.00\)"/>
    <numFmt numFmtId="178" formatCode="0.0_ "/>
    <numFmt numFmtId="179" formatCode="0_);[Red]\(0\)"/>
    <numFmt numFmtId="180" formatCode="0.0_);[Red]\(0.0\)"/>
    <numFmt numFmtId="181" formatCode="#,##0.0_ "/>
    <numFmt numFmtId="182" formatCode="#,##0.00_ "/>
  </numFmts>
  <fonts count="29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93">
    <xf numFmtId="0" fontId="0" fillId="0" borderId="0" xfId="0"/>
    <xf numFmtId="0" fontId="2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21" fillId="0" borderId="12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180" fontId="21" fillId="0" borderId="13" xfId="0" applyNumberFormat="1" applyFont="1" applyBorder="1" applyAlignment="1">
      <alignment horizontal="center" vertical="center"/>
    </xf>
    <xf numFmtId="180" fontId="21" fillId="0" borderId="14" xfId="0" applyNumberFormat="1" applyFont="1" applyBorder="1" applyAlignment="1">
      <alignment horizontal="center" vertical="center"/>
    </xf>
    <xf numFmtId="181" fontId="21" fillId="0" borderId="10" xfId="0" applyNumberFormat="1" applyFont="1" applyBorder="1" applyAlignment="1">
      <alignment vertical="center"/>
    </xf>
    <xf numFmtId="181" fontId="21" fillId="0" borderId="15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80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 wrapText="1"/>
    </xf>
    <xf numFmtId="177" fontId="0" fillId="0" borderId="11" xfId="0" applyNumberFormat="1" applyBorder="1" applyAlignment="1">
      <alignment horizontal="center" vertical="center"/>
    </xf>
    <xf numFmtId="180" fontId="0" fillId="25" borderId="11" xfId="0" applyNumberForma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2" fontId="21" fillId="26" borderId="10" xfId="0" applyNumberFormat="1" applyFont="1" applyFill="1" applyBorder="1" applyAlignment="1">
      <alignment vertical="center"/>
    </xf>
    <xf numFmtId="181" fontId="21" fillId="26" borderId="10" xfId="0" applyNumberFormat="1" applyFont="1" applyFill="1" applyBorder="1" applyAlignment="1">
      <alignment vertical="center"/>
    </xf>
    <xf numFmtId="180" fontId="21" fillId="26" borderId="0" xfId="0" applyNumberFormat="1" applyFont="1" applyFill="1" applyBorder="1" applyAlignment="1">
      <alignment vertical="center"/>
    </xf>
    <xf numFmtId="180" fontId="21" fillId="0" borderId="0" xfId="0" quotePrefix="1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 horizontal="justify" vertical="center"/>
    </xf>
    <xf numFmtId="0" fontId="0" fillId="0" borderId="10" xfId="0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7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9" fontId="0" fillId="0" borderId="17" xfId="0" applyNumberFormat="1" applyBorder="1" applyAlignment="1">
      <alignment vertical="center"/>
    </xf>
    <xf numFmtId="180" fontId="21" fillId="0" borderId="18" xfId="0" applyNumberFormat="1" applyFont="1" applyBorder="1" applyAlignment="1">
      <alignment horizontal="center" vertical="center"/>
    </xf>
    <xf numFmtId="180" fontId="21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76" fontId="21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6" fontId="21" fillId="0" borderId="23" xfId="0" applyNumberFormat="1" applyFont="1" applyBorder="1" applyAlignment="1">
      <alignment horizontal="center" vertical="center" wrapText="1"/>
    </xf>
    <xf numFmtId="176" fontId="21" fillId="0" borderId="26" xfId="0" applyNumberFormat="1" applyFont="1" applyBorder="1" applyAlignment="1">
      <alignment horizontal="center" vertical="center" wrapText="1"/>
    </xf>
    <xf numFmtId="176" fontId="21" fillId="0" borderId="24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9" fontId="21" fillId="0" borderId="21" xfId="0" applyNumberFormat="1" applyFont="1" applyBorder="1" applyAlignment="1">
      <alignment horizontal="center" vertical="center" wrapText="1"/>
    </xf>
    <xf numFmtId="179" fontId="21" fillId="0" borderId="22" xfId="0" applyNumberFormat="1" applyFont="1" applyBorder="1" applyAlignment="1">
      <alignment horizontal="center" vertical="center" wrapText="1"/>
    </xf>
    <xf numFmtId="179" fontId="21" fillId="0" borderId="18" xfId="0" applyNumberFormat="1" applyFont="1" applyBorder="1" applyAlignment="1">
      <alignment horizontal="center" vertical="center" wrapText="1"/>
    </xf>
    <xf numFmtId="176" fontId="21" fillId="0" borderId="21" xfId="0" applyNumberFormat="1" applyFont="1" applyBorder="1" applyAlignment="1">
      <alignment horizontal="center" vertical="center" wrapText="1"/>
    </xf>
    <xf numFmtId="176" fontId="21" fillId="0" borderId="22" xfId="0" applyNumberFormat="1" applyFont="1" applyBorder="1" applyAlignment="1">
      <alignment horizontal="center" vertical="center" wrapText="1"/>
    </xf>
    <xf numFmtId="176" fontId="21" fillId="0" borderId="1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0" fontId="21" fillId="0" borderId="19" xfId="0" applyNumberFormat="1" applyFont="1" applyBorder="1" applyAlignment="1">
      <alignment horizontal="center" vertical="center" wrapText="1"/>
    </xf>
    <xf numFmtId="180" fontId="21" fillId="0" borderId="20" xfId="0" applyNumberFormat="1" applyFont="1" applyBorder="1" applyAlignment="1">
      <alignment horizontal="center" vertical="center" wrapText="1"/>
    </xf>
    <xf numFmtId="180" fontId="21" fillId="0" borderId="21" xfId="0" applyNumberFormat="1" applyFont="1" applyBorder="1" applyAlignment="1">
      <alignment horizontal="center" vertical="center" wrapText="1"/>
    </xf>
    <xf numFmtId="180" fontId="21" fillId="0" borderId="2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80" fontId="21" fillId="0" borderId="18" xfId="0" applyNumberFormat="1" applyFont="1" applyBorder="1" applyAlignment="1">
      <alignment horizontal="center" vertical="center" wrapText="1"/>
    </xf>
    <xf numFmtId="180" fontId="21" fillId="0" borderId="2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80" fontId="2" fillId="0" borderId="0" xfId="28" applyNumberFormat="1" applyAlignment="1" applyProtection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B1:P21"/>
  <sheetViews>
    <sheetView tabSelected="1" zoomScaleNormal="100" workbookViewId="0">
      <selection activeCell="P2" sqref="P2"/>
    </sheetView>
  </sheetViews>
  <sheetFormatPr defaultColWidth="9.109375" defaultRowHeight="12" x14ac:dyDescent="0.15"/>
  <cols>
    <col min="1" max="1" width="1.109375" style="41" customWidth="1"/>
    <col min="2" max="2" width="5.33203125" style="36" customWidth="1"/>
    <col min="3" max="3" width="18" style="41" customWidth="1"/>
    <col min="4" max="4" width="10.44140625" style="51" customWidth="1"/>
    <col min="5" max="5" width="7.88671875" style="51" customWidth="1"/>
    <col min="6" max="6" width="8.5546875" style="51" customWidth="1"/>
    <col min="7" max="7" width="9.6640625" style="21" customWidth="1"/>
    <col min="8" max="8" width="8.109375" style="21" customWidth="1"/>
    <col min="9" max="9" width="8.33203125" style="41" customWidth="1"/>
    <col min="10" max="10" width="7.44140625" style="21" customWidth="1"/>
    <col min="11" max="11" width="8.109375" style="41" customWidth="1"/>
    <col min="12" max="12" width="5" style="52" customWidth="1"/>
    <col min="13" max="13" width="11.109375" style="21" customWidth="1"/>
    <col min="14" max="14" width="10.109375" style="41" customWidth="1"/>
    <col min="15" max="15" width="10.88671875" style="41" customWidth="1"/>
    <col min="16" max="16" width="31.44140625" style="41" customWidth="1"/>
    <col min="17" max="17" width="1.6640625" style="41" customWidth="1"/>
    <col min="18" max="16384" width="9.109375" style="41"/>
  </cols>
  <sheetData>
    <row r="1" spans="2:16" ht="18.75" customHeight="1" x14ac:dyDescent="0.15">
      <c r="C1" s="74" t="s">
        <v>59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2:16" ht="15" customHeight="1" x14ac:dyDescent="0.15">
      <c r="B2" s="42"/>
      <c r="D2" s="43"/>
      <c r="E2" s="44"/>
      <c r="F2" s="44"/>
      <c r="H2" s="45"/>
      <c r="I2" s="46"/>
      <c r="J2" s="45"/>
      <c r="K2" s="46"/>
      <c r="L2" s="47"/>
      <c r="M2" s="45"/>
      <c r="P2" s="57" t="s">
        <v>60</v>
      </c>
    </row>
    <row r="3" spans="2:16" ht="23.25" customHeight="1" x14ac:dyDescent="0.15">
      <c r="B3" s="75" t="s">
        <v>46</v>
      </c>
      <c r="C3" s="75"/>
      <c r="D3" s="87" t="s">
        <v>0</v>
      </c>
      <c r="E3" s="82" t="s">
        <v>34</v>
      </c>
      <c r="F3" s="82"/>
      <c r="G3" s="76" t="s">
        <v>33</v>
      </c>
      <c r="H3" s="77"/>
      <c r="I3" s="76" t="s">
        <v>32</v>
      </c>
      <c r="J3" s="77"/>
      <c r="K3" s="80" t="s">
        <v>7</v>
      </c>
      <c r="L3" s="68" t="s">
        <v>6</v>
      </c>
      <c r="M3" s="71" t="s">
        <v>53</v>
      </c>
      <c r="N3" s="59" t="s">
        <v>2</v>
      </c>
      <c r="O3" s="62" t="s">
        <v>1</v>
      </c>
      <c r="P3" s="65" t="s">
        <v>47</v>
      </c>
    </row>
    <row r="4" spans="2:16" ht="17.399999999999999" customHeight="1" x14ac:dyDescent="0.15">
      <c r="B4" s="75"/>
      <c r="C4" s="75"/>
      <c r="D4" s="88"/>
      <c r="E4" s="6" t="s">
        <v>29</v>
      </c>
      <c r="F4" s="78" t="s">
        <v>3</v>
      </c>
      <c r="G4" s="59" t="s">
        <v>26</v>
      </c>
      <c r="H4" s="85" t="s">
        <v>55</v>
      </c>
      <c r="I4" s="59" t="s">
        <v>4</v>
      </c>
      <c r="J4" s="83" t="s">
        <v>5</v>
      </c>
      <c r="K4" s="81"/>
      <c r="L4" s="69"/>
      <c r="M4" s="72"/>
      <c r="N4" s="60"/>
      <c r="O4" s="63"/>
      <c r="P4" s="66"/>
    </row>
    <row r="5" spans="2:16" ht="16.5" customHeight="1" x14ac:dyDescent="0.15">
      <c r="B5" s="75"/>
      <c r="C5" s="75"/>
      <c r="D5" s="48" t="s">
        <v>30</v>
      </c>
      <c r="E5" s="7" t="s">
        <v>31</v>
      </c>
      <c r="F5" s="79"/>
      <c r="G5" s="61"/>
      <c r="H5" s="86"/>
      <c r="I5" s="61"/>
      <c r="J5" s="84"/>
      <c r="K5" s="49" t="s">
        <v>30</v>
      </c>
      <c r="L5" s="70"/>
      <c r="M5" s="73"/>
      <c r="N5" s="61"/>
      <c r="O5" s="64"/>
      <c r="P5" s="67"/>
    </row>
    <row r="6" spans="2:16" ht="20.25" customHeight="1" x14ac:dyDescent="0.15">
      <c r="B6" s="4">
        <v>0</v>
      </c>
      <c r="C6" s="1" t="s">
        <v>38</v>
      </c>
      <c r="D6" s="8"/>
      <c r="E6" s="20">
        <v>4</v>
      </c>
      <c r="F6" s="29">
        <f>D6*E6/100</f>
        <v>0</v>
      </c>
      <c r="G6" s="9"/>
      <c r="H6" s="33"/>
      <c r="I6" s="9"/>
      <c r="J6" s="33"/>
      <c r="K6" s="30">
        <f>D6-F6-G6-I6</f>
        <v>0</v>
      </c>
      <c r="L6" s="27"/>
      <c r="M6" s="55"/>
      <c r="N6" s="34"/>
      <c r="O6" s="35"/>
      <c r="P6" s="10"/>
    </row>
    <row r="7" spans="2:16" ht="20.25" customHeight="1" x14ac:dyDescent="0.15">
      <c r="B7" s="5">
        <v>1</v>
      </c>
      <c r="C7" s="1" t="s">
        <v>39</v>
      </c>
      <c r="D7" s="8"/>
      <c r="E7" s="20">
        <v>7.5</v>
      </c>
      <c r="F7" s="29">
        <f t="shared" ref="F7:F14" si="0">D7*E7/100</f>
        <v>0</v>
      </c>
      <c r="G7" s="9"/>
      <c r="H7" s="33"/>
      <c r="I7" s="9"/>
      <c r="J7" s="33"/>
      <c r="K7" s="30">
        <f t="shared" ref="K7:K14" si="1">D7-F7-G7-I7</f>
        <v>0</v>
      </c>
      <c r="L7" s="27"/>
      <c r="M7" s="28"/>
      <c r="N7" s="34"/>
      <c r="O7" s="35"/>
      <c r="P7" s="10"/>
    </row>
    <row r="8" spans="2:16" ht="20.25" customHeight="1" x14ac:dyDescent="0.15">
      <c r="B8" s="5">
        <v>2</v>
      </c>
      <c r="C8" s="1" t="s">
        <v>40</v>
      </c>
      <c r="D8" s="8"/>
      <c r="E8" s="20">
        <v>5</v>
      </c>
      <c r="F8" s="29">
        <f t="shared" si="0"/>
        <v>0</v>
      </c>
      <c r="G8" s="9"/>
      <c r="H8" s="33"/>
      <c r="I8" s="9"/>
      <c r="J8" s="33"/>
      <c r="K8" s="30">
        <f t="shared" si="1"/>
        <v>0</v>
      </c>
      <c r="L8" s="27"/>
      <c r="M8" s="56"/>
      <c r="N8" s="34"/>
      <c r="O8" s="35"/>
      <c r="P8" s="11"/>
    </row>
    <row r="9" spans="2:16" ht="20.25" customHeight="1" x14ac:dyDescent="0.15">
      <c r="B9" s="5">
        <v>3</v>
      </c>
      <c r="C9" s="1" t="s">
        <v>41</v>
      </c>
      <c r="D9" s="8"/>
      <c r="E9" s="20">
        <v>3</v>
      </c>
      <c r="F9" s="29">
        <f t="shared" si="0"/>
        <v>0</v>
      </c>
      <c r="G9" s="9"/>
      <c r="H9" s="33"/>
      <c r="I9" s="9"/>
      <c r="J9" s="33"/>
      <c r="K9" s="30">
        <f t="shared" si="1"/>
        <v>0</v>
      </c>
      <c r="L9" s="27"/>
      <c r="M9" s="56"/>
      <c r="N9" s="34"/>
      <c r="O9" s="35"/>
      <c r="P9" s="10"/>
    </row>
    <row r="10" spans="2:16" ht="20.25" customHeight="1" x14ac:dyDescent="0.15">
      <c r="B10" s="5">
        <v>4</v>
      </c>
      <c r="C10" s="1" t="s">
        <v>42</v>
      </c>
      <c r="D10" s="8"/>
      <c r="E10" s="20">
        <v>2</v>
      </c>
      <c r="F10" s="29">
        <f t="shared" si="0"/>
        <v>0</v>
      </c>
      <c r="G10" s="9"/>
      <c r="H10" s="33"/>
      <c r="I10" s="9"/>
      <c r="J10" s="33"/>
      <c r="K10" s="30">
        <f t="shared" si="1"/>
        <v>0</v>
      </c>
      <c r="L10" s="27"/>
      <c r="M10" s="28"/>
      <c r="N10" s="34"/>
      <c r="O10" s="35"/>
      <c r="P10" s="10"/>
    </row>
    <row r="11" spans="2:16" ht="20.25" customHeight="1" x14ac:dyDescent="0.15">
      <c r="B11" s="5">
        <v>5</v>
      </c>
      <c r="C11" s="1" t="s">
        <v>43</v>
      </c>
      <c r="D11" s="8"/>
      <c r="E11" s="20">
        <v>3</v>
      </c>
      <c r="F11" s="29">
        <f t="shared" si="0"/>
        <v>0</v>
      </c>
      <c r="G11" s="9"/>
      <c r="H11" s="33"/>
      <c r="I11" s="9"/>
      <c r="J11" s="33"/>
      <c r="K11" s="30">
        <f t="shared" si="1"/>
        <v>0</v>
      </c>
      <c r="L11" s="27"/>
      <c r="M11" s="56"/>
      <c r="N11" s="34"/>
      <c r="O11" s="35"/>
      <c r="P11" s="10"/>
    </row>
    <row r="12" spans="2:16" ht="20.25" customHeight="1" x14ac:dyDescent="0.15">
      <c r="B12" s="5">
        <v>6</v>
      </c>
      <c r="C12" s="1" t="s">
        <v>44</v>
      </c>
      <c r="D12" s="8"/>
      <c r="E12" s="20">
        <v>2</v>
      </c>
      <c r="F12" s="29">
        <f t="shared" si="0"/>
        <v>0</v>
      </c>
      <c r="G12" s="9"/>
      <c r="H12" s="33"/>
      <c r="I12" s="9"/>
      <c r="J12" s="33"/>
      <c r="K12" s="30">
        <f t="shared" si="1"/>
        <v>0</v>
      </c>
      <c r="L12" s="27"/>
      <c r="M12" s="56"/>
      <c r="N12" s="34"/>
      <c r="O12" s="35"/>
      <c r="P12" s="10"/>
    </row>
    <row r="13" spans="2:16" ht="20.25" customHeight="1" x14ac:dyDescent="0.15">
      <c r="B13" s="5">
        <v>7</v>
      </c>
      <c r="C13" s="1" t="s">
        <v>45</v>
      </c>
      <c r="D13" s="8"/>
      <c r="E13" s="20">
        <v>0.2</v>
      </c>
      <c r="F13" s="29">
        <f t="shared" si="0"/>
        <v>0</v>
      </c>
      <c r="G13" s="9"/>
      <c r="H13" s="33"/>
      <c r="I13" s="9"/>
      <c r="J13" s="33"/>
      <c r="K13" s="30">
        <f t="shared" si="1"/>
        <v>0</v>
      </c>
      <c r="L13" s="27"/>
      <c r="M13" s="56"/>
      <c r="N13" s="34"/>
      <c r="O13" s="35"/>
      <c r="P13" s="10"/>
    </row>
    <row r="14" spans="2:16" ht="20.25" customHeight="1" x14ac:dyDescent="0.15">
      <c r="B14" s="5">
        <v>8</v>
      </c>
      <c r="C14" s="1" t="s">
        <v>37</v>
      </c>
      <c r="D14" s="8"/>
      <c r="E14" s="20">
        <v>100</v>
      </c>
      <c r="F14" s="29">
        <f t="shared" si="0"/>
        <v>0</v>
      </c>
      <c r="G14" s="9"/>
      <c r="H14" s="33"/>
      <c r="I14" s="9"/>
      <c r="J14" s="33"/>
      <c r="K14" s="30">
        <f t="shared" si="1"/>
        <v>0</v>
      </c>
      <c r="L14" s="27"/>
      <c r="M14" s="56"/>
      <c r="N14" s="34"/>
      <c r="O14" s="35"/>
      <c r="P14" s="10"/>
    </row>
    <row r="15" spans="2:16" ht="14.25" customHeight="1" x14ac:dyDescent="0.15">
      <c r="B15" s="12"/>
      <c r="C15" s="13"/>
      <c r="D15" s="14"/>
      <c r="E15" s="14"/>
      <c r="F15" s="14"/>
      <c r="G15" s="15"/>
      <c r="H15" s="15"/>
      <c r="I15" s="16"/>
      <c r="J15" s="15"/>
      <c r="K15" s="16"/>
      <c r="L15" s="17"/>
      <c r="M15" s="18"/>
      <c r="N15" s="19"/>
      <c r="O15" s="19"/>
      <c r="P15" s="50"/>
    </row>
    <row r="16" spans="2:16" ht="20.25" customHeight="1" x14ac:dyDescent="0.15">
      <c r="B16" s="12"/>
      <c r="C16" s="13"/>
      <c r="F16" s="31"/>
      <c r="G16" s="32" t="s">
        <v>54</v>
      </c>
      <c r="H16" s="14"/>
      <c r="I16" s="14"/>
      <c r="J16" s="14"/>
      <c r="K16" s="14" t="s">
        <v>48</v>
      </c>
      <c r="L16" s="14"/>
      <c r="M16" s="14"/>
      <c r="N16" s="14"/>
      <c r="O16" s="14"/>
      <c r="P16" s="14"/>
    </row>
    <row r="17" spans="2:16" ht="23.25" customHeight="1" x14ac:dyDescent="0.15">
      <c r="B17" s="36" t="s">
        <v>50</v>
      </c>
      <c r="C17" s="37" t="s">
        <v>36</v>
      </c>
      <c r="D17" s="58" t="s">
        <v>56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2:16" ht="23.25" customHeight="1" x14ac:dyDescent="0.15">
      <c r="B18" s="36" t="s">
        <v>51</v>
      </c>
      <c r="C18" s="37" t="s">
        <v>37</v>
      </c>
      <c r="D18" s="58" t="s">
        <v>49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2:16" ht="23.25" customHeight="1" x14ac:dyDescent="0.15">
      <c r="B19" s="36" t="s">
        <v>52</v>
      </c>
      <c r="C19" s="89" t="s">
        <v>57</v>
      </c>
      <c r="D19" s="89"/>
      <c r="E19" s="89"/>
      <c r="F19" s="89"/>
      <c r="G19" s="89"/>
      <c r="H19" s="89"/>
      <c r="I19" s="89"/>
      <c r="J19" s="89"/>
      <c r="K19" s="89"/>
      <c r="L19" s="89"/>
      <c r="M19" s="90"/>
      <c r="N19" s="90"/>
      <c r="O19" s="90"/>
      <c r="P19" s="90"/>
    </row>
    <row r="21" spans="2:16" ht="18" customHeight="1" x14ac:dyDescent="0.15">
      <c r="C21" s="58" t="s">
        <v>58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</sheetData>
  <mergeCells count="22">
    <mergeCell ref="C21:P21"/>
    <mergeCell ref="C1:P1"/>
    <mergeCell ref="B3:C5"/>
    <mergeCell ref="G3:H3"/>
    <mergeCell ref="I3:J3"/>
    <mergeCell ref="F4:F5"/>
    <mergeCell ref="K3:K4"/>
    <mergeCell ref="E3:F3"/>
    <mergeCell ref="J4:J5"/>
    <mergeCell ref="H4:H5"/>
    <mergeCell ref="I4:I5"/>
    <mergeCell ref="G4:G5"/>
    <mergeCell ref="D3:D4"/>
    <mergeCell ref="C19:L19"/>
    <mergeCell ref="M19:P19"/>
    <mergeCell ref="D17:P17"/>
    <mergeCell ref="D18:P18"/>
    <mergeCell ref="N3:N5"/>
    <mergeCell ref="O3:O5"/>
    <mergeCell ref="P3:P5"/>
    <mergeCell ref="L3:L5"/>
    <mergeCell ref="M3:M5"/>
  </mergeCells>
  <phoneticPr fontId="1"/>
  <dataValidations count="3">
    <dataValidation imeMode="off" allowBlank="1" showInputMessage="1" showErrorMessage="1" sqref="O22:O65528 L22:M65528 O20 O6:O15 O2:O3 I6:I14 M6:M9 F6:G14 M11:M15 J15 F16:G16 D6:E15 M2:M3 F15:H15 L2:L15 K6:K14 L20:M20" xr:uid="{00000000-0002-0000-0000-000000000000}"/>
    <dataValidation imeMode="hiragana" allowBlank="1" showInputMessage="1" showErrorMessage="1" sqref="P22:P65528 N22:N65528 N20 P20 N2:N3 N6:N15 P2:P15" xr:uid="{00000000-0002-0000-0000-000001000000}"/>
    <dataValidation imeMode="on" allowBlank="1" showInputMessage="1" showErrorMessage="1" sqref="K15 I15 H6:H14 J6:J14" xr:uid="{00000000-0002-0000-0000-000002000000}"/>
  </dataValidations>
  <pageMargins left="0.64" right="0.19685039370078741" top="0.52" bottom="0.23622047244094491" header="0.28000000000000003" footer="0.1574803149606299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B2:E11"/>
  <sheetViews>
    <sheetView workbookViewId="0">
      <selection activeCell="E5" sqref="E5:F5"/>
    </sheetView>
  </sheetViews>
  <sheetFormatPr defaultRowHeight="12" x14ac:dyDescent="0.15"/>
  <cols>
    <col min="1" max="2" width="3.33203125" customWidth="1"/>
    <col min="3" max="3" width="19.88671875" customWidth="1"/>
    <col min="4" max="4" width="18.33203125" customWidth="1"/>
    <col min="5" max="5" width="10" style="21" customWidth="1"/>
  </cols>
  <sheetData>
    <row r="2" spans="2:5" ht="17.25" customHeight="1" x14ac:dyDescent="0.15">
      <c r="B2" s="91" t="s">
        <v>10</v>
      </c>
      <c r="C2" s="92"/>
      <c r="D2" s="22" t="s">
        <v>8</v>
      </c>
      <c r="E2" s="26" t="s">
        <v>35</v>
      </c>
    </row>
    <row r="3" spans="2:5" s="3" customFormat="1" ht="17.25" customHeight="1" x14ac:dyDescent="0.15">
      <c r="B3" s="54">
        <v>0</v>
      </c>
      <c r="C3" s="38" t="s">
        <v>27</v>
      </c>
      <c r="D3" s="39" t="s">
        <v>28</v>
      </c>
      <c r="E3" s="40">
        <v>0.68</v>
      </c>
    </row>
    <row r="4" spans="2:5" ht="17.25" customHeight="1" x14ac:dyDescent="0.15">
      <c r="B4" s="53">
        <v>1</v>
      </c>
      <c r="C4" s="1" t="s">
        <v>11</v>
      </c>
      <c r="D4" s="23" t="s">
        <v>18</v>
      </c>
      <c r="E4" s="25">
        <v>1.33</v>
      </c>
    </row>
    <row r="5" spans="2:5" ht="17.25" customHeight="1" x14ac:dyDescent="0.15">
      <c r="B5" s="53">
        <v>2</v>
      </c>
      <c r="C5" s="1" t="s">
        <v>12</v>
      </c>
      <c r="D5" s="23" t="s">
        <v>19</v>
      </c>
      <c r="E5" s="25">
        <v>1.5</v>
      </c>
    </row>
    <row r="6" spans="2:5" ht="17.25" customHeight="1" x14ac:dyDescent="0.15">
      <c r="B6" s="53">
        <v>3</v>
      </c>
      <c r="C6" s="1" t="s">
        <v>13</v>
      </c>
      <c r="D6" s="23" t="s">
        <v>20</v>
      </c>
      <c r="E6" s="25">
        <v>0.87</v>
      </c>
    </row>
    <row r="7" spans="2:5" ht="17.25" customHeight="1" x14ac:dyDescent="0.15">
      <c r="B7" s="53">
        <v>4</v>
      </c>
      <c r="C7" s="1" t="s">
        <v>14</v>
      </c>
      <c r="D7" s="23" t="s">
        <v>21</v>
      </c>
      <c r="E7" s="25">
        <v>0.78</v>
      </c>
    </row>
    <row r="8" spans="2:5" ht="17.25" customHeight="1" x14ac:dyDescent="0.15">
      <c r="B8" s="53">
        <v>5</v>
      </c>
      <c r="C8" s="1" t="s">
        <v>15</v>
      </c>
      <c r="D8" s="23" t="s">
        <v>22</v>
      </c>
      <c r="E8" s="25">
        <v>0.87</v>
      </c>
    </row>
    <row r="9" spans="2:5" ht="60.75" customHeight="1" x14ac:dyDescent="0.15">
      <c r="B9" s="53">
        <v>6</v>
      </c>
      <c r="C9" s="1" t="s">
        <v>9</v>
      </c>
      <c r="D9" s="24" t="s">
        <v>25</v>
      </c>
      <c r="E9" s="25">
        <v>0.87</v>
      </c>
    </row>
    <row r="10" spans="2:5" ht="16.5" customHeight="1" x14ac:dyDescent="0.15">
      <c r="B10" s="53">
        <v>7</v>
      </c>
      <c r="C10" s="1" t="s">
        <v>16</v>
      </c>
      <c r="D10" s="23" t="s">
        <v>23</v>
      </c>
      <c r="E10" s="2"/>
    </row>
    <row r="11" spans="2:5" ht="16.5" customHeight="1" x14ac:dyDescent="0.15">
      <c r="B11" s="53">
        <v>8</v>
      </c>
      <c r="C11" s="1" t="s">
        <v>17</v>
      </c>
      <c r="D11" s="23" t="s">
        <v>24</v>
      </c>
      <c r="E11" s="2"/>
    </row>
  </sheetData>
  <mergeCells count="1">
    <mergeCell ref="B2:C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ignoredErrors>
    <ignoredError sqref="D7 D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入力表</vt:lpstr>
      <vt:lpstr>Cas No・ 比重.</vt:lpstr>
    </vt:vector>
  </TitlesOfParts>
  <Company>特廃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池水 喜義</dc:creator>
  <cp:lastModifiedBy>宮本智文</cp:lastModifiedBy>
  <cp:lastPrinted>2017-04-07T10:34:43Z</cp:lastPrinted>
  <dcterms:created xsi:type="dcterms:W3CDTF">2002-06-10T01:58:31Z</dcterms:created>
  <dcterms:modified xsi:type="dcterms:W3CDTF">2023-02-24T08:16:50Z</dcterms:modified>
</cp:coreProperties>
</file>